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մանկապատանեկան" sheetId="15" r:id="rId1"/>
  </sheets>
  <calcPr calcId="145621"/>
</workbook>
</file>

<file path=xl/calcChain.xml><?xml version="1.0" encoding="utf-8"?>
<calcChain xmlns="http://schemas.openxmlformats.org/spreadsheetml/2006/main">
  <c r="G15" i="15" l="1"/>
  <c r="E15" i="15"/>
  <c r="E12" i="15"/>
  <c r="E13" i="15"/>
  <c r="E14" i="15"/>
  <c r="F11" i="15" l="1"/>
  <c r="F12" i="15"/>
  <c r="F13" i="15"/>
  <c r="F14" i="15"/>
  <c r="F10" i="15"/>
  <c r="H15" i="15" l="1"/>
  <c r="F15" i="15"/>
  <c r="D15" i="15"/>
  <c r="C15" i="15"/>
  <c r="G14" i="15"/>
  <c r="G13" i="15"/>
  <c r="G12" i="15"/>
  <c r="E11" i="15"/>
  <c r="G11" i="15" s="1"/>
  <c r="E10" i="15"/>
  <c r="G10" i="15" s="1"/>
</calcChain>
</file>

<file path=xl/sharedStrings.xml><?xml version="1.0" encoding="utf-8"?>
<sst xmlns="http://schemas.openxmlformats.org/spreadsheetml/2006/main" count="20" uniqueCount="19">
  <si>
    <t>Ընդամենը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</si>
  <si>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</si>
  <si>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</si>
  <si>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</si>
  <si>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</si>
  <si>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</si>
  <si>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</si>
  <si>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</si>
  <si>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</si>
  <si>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Պաշտոնային դրույքաչափ / մեկ միավորի համար, ՀՀ դրամ/</t>
  </si>
  <si>
    <t xml:space="preserve">2. Հաստիքացուցակը և պաշտոնային դրույքաչափերը՝ </t>
  </si>
  <si>
    <t>Հ/հ</t>
  </si>
  <si>
    <t>«ՀՀ ԳԵՂԱՐՔՈՒՆԻՔԻ ՄԱՐԶԻ ՄԱՐՏՈՒՆԻ ՔԱՂԱՔԻ ԳԱՐԵԳԻՆ ՆԺԴԵՀԻ ԱՆՎԱՆ ՄԱՆԿԱՊԱՏԱՆԵԿԱՆ ԿԵՆՏՐՈՆ» ՀՈԱԿ-Ի ԱՇԱՏԱԿԻՑՆԵՐԻ ԹՎԱՔԱՆԱԿԸ, ՀԱՍՏԻՔԱՑՈՒՑԱԿԸ ԵՎ ՊԱՇՏՈՆԱՅԻՆ ԴՐՈՒՅՔԱՉԱՓԵՐԸ</t>
  </si>
  <si>
    <t>Խմբավար</t>
  </si>
  <si>
    <t xml:space="preserve"> Հավաքարար</t>
  </si>
  <si>
    <t>Խմբավարի 1 դրույքը սահմանվում է շաբաթական 24 ժամ։</t>
  </si>
  <si>
    <t>1. Աշխատակիցների թվաքանակը՝ 13</t>
  </si>
  <si>
    <t>Հավելված 
 ՀՀ Գեղարքունիքի մարզի Մարտունի համայնքի ավագանու 2022 թվականի դեկտեմբերի 22-ի №247-Ա որոշման</t>
  </si>
  <si>
    <t>Աշխատակազմի քարտուղար՝                             Ս․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</si>
</sst>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b/>
      <sz val="1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9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1" fontId="4" fillId="2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1" fontId="4" fillId="2" borderId="8" xfId="1" applyNumberFormat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5" fillId="2" borderId="8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5" sqref="F15:F16"/>
    </sheetView>
  </sheetViews>
  <sheetFormatPr defaultRowHeight="16.5" x14ac:dyDescent="0.3"/>
  <cols>
    <col min="1" max="1" width="3.5703125" style="7" customWidth="1"/>
    <col min="2" max="2" width="24" style="8" customWidth="1"/>
    <col min="3" max="3" width="16.7109375" style="7" customWidth="1"/>
    <col min="4" max="4" width="18.85546875" style="7" customWidth="1"/>
    <col min="5" max="5" width="18.5703125" style="7" customWidth="1"/>
    <col min="6" max="6" width="17.7109375" style="7" customWidth="1"/>
    <col min="7" max="7" width="11.85546875" style="7" customWidth="1"/>
    <col min="8" max="8" width="18.5703125" style="7" customWidth="1"/>
    <col min="9" max="9" width="10.28515625" style="9" customWidth="1"/>
    <col min="10" max="10" width="9.140625" style="9"/>
    <col min="11" max="11" width="16" style="9" bestFit="1" customWidth="1"/>
    <col min="12" max="16384" width="9.140625" style="9"/>
  </cols>
  <sheetData>
    <row r="1" spans="1:9" s="11" customFormat="1" ht="26.25" customHeight="1" x14ac:dyDescent="0.25">
      <c r="A1" s="10"/>
      <c r="F1" s="28"/>
      <c r="G1" s="28"/>
      <c r="H1" s="38" t="s">
        <v>17</v>
      </c>
      <c r="I1" s="38"/>
    </row>
    <row r="2" spans="1:9" s="11" customFormat="1" ht="13.5" x14ac:dyDescent="0.25">
      <c r="A2" s="10"/>
      <c r="F2" s="28"/>
      <c r="G2" s="28"/>
      <c r="H2" s="38"/>
      <c r="I2" s="38"/>
    </row>
    <row r="3" spans="1:9" s="11" customFormat="1" ht="33" customHeight="1" x14ac:dyDescent="0.25">
      <c r="A3" s="10"/>
      <c r="F3" s="28"/>
      <c r="G3" s="28"/>
      <c r="H3" s="38"/>
      <c r="I3" s="38"/>
    </row>
    <row r="4" spans="1:9" s="12" customFormat="1" ht="13.5" x14ac:dyDescent="0.25">
      <c r="A4" s="29" t="s">
        <v>12</v>
      </c>
      <c r="B4" s="29"/>
      <c r="C4" s="29"/>
      <c r="D4" s="29"/>
      <c r="E4" s="29"/>
      <c r="F4" s="29"/>
      <c r="G4" s="29"/>
    </row>
    <row r="5" spans="1:9" s="12" customFormat="1" ht="62.25" customHeight="1" x14ac:dyDescent="0.25">
      <c r="A5" s="29"/>
      <c r="B5" s="29"/>
      <c r="C5" s="29"/>
      <c r="D5" s="29"/>
      <c r="E5" s="29"/>
      <c r="F5" s="29"/>
      <c r="G5" s="29"/>
    </row>
    <row r="6" spans="1:9" s="12" customFormat="1" ht="15.75" customHeight="1" x14ac:dyDescent="0.25">
      <c r="A6" s="30" t="s">
        <v>16</v>
      </c>
      <c r="B6" s="30"/>
      <c r="C6" s="30"/>
      <c r="D6" s="30"/>
      <c r="E6" s="30"/>
      <c r="F6" s="30"/>
      <c r="G6" s="30"/>
      <c r="H6" s="30"/>
      <c r="I6" s="30"/>
    </row>
    <row r="7" spans="1:9" s="13" customFormat="1" ht="16.5" customHeight="1" x14ac:dyDescent="0.25">
      <c r="A7" s="31" t="s">
        <v>10</v>
      </c>
      <c r="B7" s="31"/>
      <c r="C7" s="31"/>
      <c r="D7" s="31"/>
      <c r="E7" s="31"/>
      <c r="F7" s="31"/>
      <c r="G7" s="31"/>
      <c r="H7" s="31"/>
      <c r="I7" s="31"/>
    </row>
    <row r="8" spans="1:9" ht="17.25" thickBot="1" x14ac:dyDescent="0.35"/>
    <row r="9" spans="1:9" ht="82.5" x14ac:dyDescent="0.3">
      <c r="A9" s="14" t="s">
        <v>11</v>
      </c>
      <c r="B9" s="15" t="s">
        <v>1</v>
      </c>
      <c r="C9" s="16" t="s">
        <v>2</v>
      </c>
      <c r="D9" s="16" t="s">
        <v>9</v>
      </c>
      <c r="E9" s="16" t="s">
        <v>8</v>
      </c>
      <c r="F9" s="16" t="s">
        <v>7</v>
      </c>
      <c r="G9" s="16" t="s">
        <v>0</v>
      </c>
      <c r="H9" s="17" t="s">
        <v>3</v>
      </c>
    </row>
    <row r="10" spans="1:9" x14ac:dyDescent="0.3">
      <c r="A10" s="4">
        <v>1</v>
      </c>
      <c r="B10" s="5" t="s">
        <v>4</v>
      </c>
      <c r="C10" s="1">
        <v>1</v>
      </c>
      <c r="D10" s="1">
        <v>115000</v>
      </c>
      <c r="E10" s="1">
        <f t="shared" ref="E10:E14" si="0">D10*C10</f>
        <v>115000</v>
      </c>
      <c r="F10" s="6">
        <f>8000*C10</f>
        <v>8000</v>
      </c>
      <c r="G10" s="1">
        <f>SUM(E10:F10)</f>
        <v>123000</v>
      </c>
      <c r="H10" s="3">
        <v>1</v>
      </c>
    </row>
    <row r="11" spans="1:9" x14ac:dyDescent="0.3">
      <c r="A11" s="4">
        <v>2</v>
      </c>
      <c r="B11" s="5" t="s">
        <v>5</v>
      </c>
      <c r="C11" s="1">
        <v>0.75</v>
      </c>
      <c r="D11" s="1">
        <v>105000</v>
      </c>
      <c r="E11" s="2">
        <f t="shared" si="0"/>
        <v>78750</v>
      </c>
      <c r="F11" s="6">
        <f t="shared" ref="F11:F14" si="1">8000*C11</f>
        <v>6000</v>
      </c>
      <c r="G11" s="2">
        <f t="shared" ref="G11:G14" si="2">SUM(E11:F11)</f>
        <v>84750</v>
      </c>
      <c r="H11" s="3">
        <v>1</v>
      </c>
    </row>
    <row r="12" spans="1:9" x14ac:dyDescent="0.3">
      <c r="A12" s="4">
        <v>3</v>
      </c>
      <c r="B12" s="5" t="s">
        <v>13</v>
      </c>
      <c r="C12" s="1">
        <v>7</v>
      </c>
      <c r="D12" s="1">
        <v>105000</v>
      </c>
      <c r="E12" s="19">
        <f t="shared" si="0"/>
        <v>735000</v>
      </c>
      <c r="F12" s="6">
        <f t="shared" si="1"/>
        <v>56000</v>
      </c>
      <c r="G12" s="2">
        <f t="shared" si="2"/>
        <v>791000</v>
      </c>
      <c r="H12" s="3">
        <v>9</v>
      </c>
    </row>
    <row r="13" spans="1:9" x14ac:dyDescent="0.3">
      <c r="A13" s="4">
        <v>5</v>
      </c>
      <c r="B13" s="5" t="s">
        <v>14</v>
      </c>
      <c r="C13" s="1">
        <v>0.75</v>
      </c>
      <c r="D13" s="1">
        <v>105000</v>
      </c>
      <c r="E13" s="19">
        <f t="shared" si="0"/>
        <v>78750</v>
      </c>
      <c r="F13" s="6">
        <f t="shared" si="1"/>
        <v>6000</v>
      </c>
      <c r="G13" s="2">
        <f t="shared" si="2"/>
        <v>84750</v>
      </c>
      <c r="H13" s="3">
        <v>1</v>
      </c>
    </row>
    <row r="14" spans="1:9" x14ac:dyDescent="0.3">
      <c r="A14" s="4">
        <v>6</v>
      </c>
      <c r="B14" s="5" t="s">
        <v>6</v>
      </c>
      <c r="C14" s="1">
        <v>0.5</v>
      </c>
      <c r="D14" s="1">
        <v>105000</v>
      </c>
      <c r="E14" s="19">
        <f t="shared" si="0"/>
        <v>52500</v>
      </c>
      <c r="F14" s="6">
        <f t="shared" si="1"/>
        <v>4000</v>
      </c>
      <c r="G14" s="2">
        <f t="shared" si="2"/>
        <v>56500</v>
      </c>
      <c r="H14" s="3">
        <v>1</v>
      </c>
    </row>
    <row r="15" spans="1:9" x14ac:dyDescent="0.3">
      <c r="A15" s="32"/>
      <c r="B15" s="34" t="s">
        <v>0</v>
      </c>
      <c r="C15" s="36">
        <f>SUM(C10:C14)</f>
        <v>10</v>
      </c>
      <c r="D15" s="36">
        <f>SUM(D10:D14)</f>
        <v>535000</v>
      </c>
      <c r="E15" s="24">
        <f>SUM(E10:E14)</f>
        <v>1060000</v>
      </c>
      <c r="F15" s="22">
        <f>SUM(F10:F14)</f>
        <v>80000</v>
      </c>
      <c r="G15" s="22">
        <f>SUM(G10:G14)</f>
        <v>1140000</v>
      </c>
      <c r="H15" s="26">
        <f>SUM(H10:H14)</f>
        <v>13</v>
      </c>
    </row>
    <row r="16" spans="1:9" ht="17.25" thickBot="1" x14ac:dyDescent="0.35">
      <c r="A16" s="33"/>
      <c r="B16" s="35"/>
      <c r="C16" s="37"/>
      <c r="D16" s="37"/>
      <c r="E16" s="25"/>
      <c r="F16" s="23"/>
      <c r="G16" s="23"/>
      <c r="H16" s="27"/>
    </row>
    <row r="19" spans="2:9" x14ac:dyDescent="0.3">
      <c r="D19" s="21" t="s">
        <v>15</v>
      </c>
      <c r="E19" s="21"/>
      <c r="F19" s="21"/>
      <c r="G19" s="21"/>
      <c r="H19" s="21"/>
      <c r="I19" s="18"/>
    </row>
    <row r="21" spans="2:9" x14ac:dyDescent="0.3">
      <c r="B21" s="20" t="s">
        <v>18</v>
      </c>
      <c r="C21" s="20"/>
      <c r="D21" s="20"/>
      <c r="E21" s="20"/>
      <c r="F21" s="20"/>
    </row>
  </sheetData>
  <mergeCells count="15">
    <mergeCell ref="F1:G3"/>
    <mergeCell ref="A4:G5"/>
    <mergeCell ref="A6:I6"/>
    <mergeCell ref="A7:I7"/>
    <mergeCell ref="A15:A16"/>
    <mergeCell ref="B15:B16"/>
    <mergeCell ref="C15:C16"/>
    <mergeCell ref="D15:D16"/>
    <mergeCell ref="E15:E16"/>
    <mergeCell ref="H1:I3"/>
    <mergeCell ref="B21:F21"/>
    <mergeCell ref="D19:H19"/>
    <mergeCell ref="F15:F16"/>
    <mergeCell ref="G15:G16"/>
    <mergeCell ref="H15:H16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մանկապատանեկան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2022-12-27T07:53:49Z</dcterms:modified>
</cp:coreProperties>
</file>