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785" windowHeight="91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7" i="1" l="1"/>
  <c r="F17" i="1"/>
  <c r="D17" i="1"/>
  <c r="C17" i="1"/>
  <c r="E16" i="1"/>
  <c r="G16" i="1" s="1"/>
  <c r="E15" i="1"/>
  <c r="G15" i="1" s="1"/>
  <c r="E14" i="1"/>
  <c r="G14" i="1" s="1"/>
  <c r="G13" i="1"/>
  <c r="E13" i="1"/>
  <c r="E12" i="1"/>
  <c r="G12" i="1" s="1"/>
  <c r="E11" i="1"/>
  <c r="E17" i="1" s="1"/>
  <c r="G11" i="1" l="1"/>
  <c r="G17" i="1" s="1"/>
</calcChain>
</file>

<file path=xl/sharedStrings.xml><?xml version="1.0" encoding="utf-8"?>
<sst xmlns="http://schemas.openxmlformats.org/spreadsheetml/2006/main" count="20" uniqueCount="19">
  <si>
    <t>1. Աշխատակիցների թվաքանակը՝ 15</t>
  </si>
  <si>
    <t xml:space="preserve">2. Հաստիքացուցակը և պաշտոնային դրույքաչափերը՝ </t>
  </si>
  <si>
    <t>Հ/հ</t>
  </si>
  <si>
    <t>Հաստիքի անվանումը</t>
  </si>
  <si>
    <t>Հաստիքային միավոր</t>
  </si>
  <si>
    <t>Պաշտոնային դրույքաչափ / մեկ միավորի համար, ՀՀ դրամ/</t>
  </si>
  <si>
    <t>Աշխատավարձ  / ՀՀ դրամ/</t>
  </si>
  <si>
    <t xml:space="preserve"> Բարձր լեռնային հավելավճար / ՀՀ դրամ/</t>
  </si>
  <si>
    <t>Ընդամենը</t>
  </si>
  <si>
    <t>Աշխատողների քանակը</t>
  </si>
  <si>
    <t>Տնօրեն</t>
  </si>
  <si>
    <t>Ուսմասվար</t>
  </si>
  <si>
    <t>Հաշվապահ</t>
  </si>
  <si>
    <t>Դասատու</t>
  </si>
  <si>
    <t>Հավաքարար</t>
  </si>
  <si>
    <t>Տնտեսվար</t>
  </si>
  <si>
    <t>Դասատուի 1 դրույքը սահմանվում է շաբաթական 24 ժամ։</t>
  </si>
  <si>
    <t>ՀՀ ԳԵՂԱՐՔՈՒՆԻՔԻ ՄԱՐԶԻ ՄԱՐՏՈՒՆԻ ՀԱՄԱՅՆՔԻ «ՄԱՐՏՈՒՆՈՒ ՄԱՆԿԱԿԱՆ ԱՐՎԵՍՏԻ ԴՊՐՈՑ» ՀՈԱԿ-Ի ԱՇԱՏԱԿԻՑՆԵՐԻ ՔԱՆԱԿԸ, ՀԱՍՏԻՔԱՑՈՒՑԱԿԸ ԵՎ ՊԱՇՏՈՆԱՅԻՆ ԴՐՈՒՅՔԱՉԱՓԵՐԸ</t>
  </si>
  <si>
    <t>Հավելված 
 ՀՀ Գեղարքունիքի մարզի Մարտունի համայնքի ավագանու 2022 թվականի նոյեմբերի 30-ի N212-Ա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</si>
</sst>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0"/>
      <color theme="1"/>
      <name val="Calibri"/>
      <family val="2"/>
      <scheme val="minor"/>
    </font>
    <font>
      <i/>
      <sz val="11"/>
      <color rgb="FF3F3F3F"/>
      <name val="GHEA Grapalat"/>
      <family val="3"/>
    </font>
    <font>
      <b/>
      <sz val="11"/>
      <color rgb="FF3F3F3F"/>
      <name val="GHEA Grapalat"/>
      <family val="3"/>
    </font>
    <font>
      <b/>
      <sz val="11"/>
      <color rgb="FF3F3F3F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7" fillId="2" borderId="1" applyNumberFormat="0" applyAlignment="0" applyProtection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left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left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9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left" vertical="center" wrapText="1"/>
    </xf>
    <xf numFmtId="0" fontId="5" fillId="2" borderId="8" xfId="1" applyFont="1" applyBorder="1" applyAlignment="1">
      <alignment horizontal="left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1" fontId="6" fillId="2" borderId="8" xfId="1" applyNumberFormat="1" applyFont="1" applyBorder="1" applyAlignment="1">
      <alignment horizontal="center" vertical="center" wrapText="1"/>
    </xf>
  </cellXfs>
  <cellStyles count="3">
    <cellStyle name="Вывод" xfId="1" builtinId="21"/>
    <cellStyle name="Вывод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H5" sqref="H5"/>
    </sheetView>
  </sheetViews>
  <sheetFormatPr defaultRowHeight="15" x14ac:dyDescent="0.25"/>
  <cols>
    <col min="1" max="1" width="5.5703125" customWidth="1"/>
    <col min="2" max="2" width="23.5703125" customWidth="1"/>
    <col min="3" max="3" width="19.5703125" customWidth="1"/>
    <col min="4" max="4" width="17.42578125" customWidth="1"/>
    <col min="5" max="5" width="19" customWidth="1"/>
    <col min="6" max="6" width="16.140625" customWidth="1"/>
    <col min="7" max="7" width="16.85546875" customWidth="1"/>
    <col min="8" max="8" width="13.5703125" customWidth="1"/>
  </cols>
  <sheetData>
    <row r="1" spans="1:9" ht="33.75" customHeight="1" x14ac:dyDescent="0.25">
      <c r="G1" s="13" t="s">
        <v>18</v>
      </c>
      <c r="H1" s="13"/>
    </row>
    <row r="2" spans="1:9" x14ac:dyDescent="0.25">
      <c r="G2" s="13"/>
      <c r="H2" s="13"/>
    </row>
    <row r="3" spans="1:9" x14ac:dyDescent="0.25">
      <c r="G3" s="13"/>
      <c r="H3" s="13"/>
    </row>
    <row r="5" spans="1:9" x14ac:dyDescent="0.25">
      <c r="A5" s="17" t="s">
        <v>17</v>
      </c>
      <c r="B5" s="17"/>
      <c r="C5" s="17"/>
      <c r="D5" s="17"/>
      <c r="E5" s="17"/>
      <c r="F5" s="17"/>
      <c r="G5" s="17"/>
      <c r="H5" s="1"/>
      <c r="I5" s="1"/>
    </row>
    <row r="6" spans="1:9" x14ac:dyDescent="0.25">
      <c r="A6" s="17"/>
      <c r="B6" s="17"/>
      <c r="C6" s="17"/>
      <c r="D6" s="17"/>
      <c r="E6" s="17"/>
      <c r="F6" s="17"/>
      <c r="G6" s="17"/>
      <c r="H6" s="1"/>
      <c r="I6" s="1"/>
    </row>
    <row r="7" spans="1:9" ht="16.5" x14ac:dyDescent="0.25">
      <c r="A7" s="18" t="s">
        <v>0</v>
      </c>
      <c r="B7" s="18"/>
      <c r="C7" s="18"/>
      <c r="D7" s="18"/>
      <c r="E7" s="18"/>
      <c r="F7" s="18"/>
      <c r="G7" s="18"/>
      <c r="H7" s="18"/>
      <c r="I7" s="18"/>
    </row>
    <row r="8" spans="1:9" ht="16.5" x14ac:dyDescent="0.25">
      <c r="A8" s="19" t="s">
        <v>1</v>
      </c>
      <c r="B8" s="19"/>
      <c r="C8" s="19"/>
      <c r="D8" s="19"/>
      <c r="E8" s="19"/>
      <c r="F8" s="19"/>
      <c r="G8" s="19"/>
      <c r="H8" s="19"/>
      <c r="I8" s="19"/>
    </row>
    <row r="9" spans="1:9" ht="15.75" thickBot="1" x14ac:dyDescent="0.3">
      <c r="A9" s="2"/>
      <c r="B9" s="3"/>
      <c r="C9" s="2"/>
      <c r="D9" s="2"/>
      <c r="E9" s="2"/>
      <c r="F9" s="2"/>
      <c r="G9" s="2"/>
      <c r="H9" s="2"/>
    </row>
    <row r="10" spans="1:9" ht="75" x14ac:dyDescent="0.25">
      <c r="A10" s="4" t="s">
        <v>2</v>
      </c>
      <c r="B10" s="5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7" t="s">
        <v>9</v>
      </c>
    </row>
    <row r="11" spans="1:9" ht="16.5" x14ac:dyDescent="0.25">
      <c r="A11" s="8">
        <v>1</v>
      </c>
      <c r="B11" s="9" t="s">
        <v>10</v>
      </c>
      <c r="C11" s="10">
        <v>1</v>
      </c>
      <c r="D11" s="10">
        <v>150000</v>
      </c>
      <c r="E11" s="10">
        <f t="shared" ref="E11:E16" si="0">D11*C11</f>
        <v>150000</v>
      </c>
      <c r="F11" s="10">
        <v>8000</v>
      </c>
      <c r="G11" s="10">
        <f>SUM(E11:F11)</f>
        <v>158000</v>
      </c>
      <c r="H11" s="11">
        <v>1</v>
      </c>
    </row>
    <row r="12" spans="1:9" ht="16.5" x14ac:dyDescent="0.25">
      <c r="A12" s="8">
        <v>2</v>
      </c>
      <c r="B12" s="12" t="s">
        <v>11</v>
      </c>
      <c r="C12" s="10">
        <v>0.75</v>
      </c>
      <c r="D12" s="10">
        <v>120000</v>
      </c>
      <c r="E12" s="10">
        <f t="shared" si="0"/>
        <v>90000</v>
      </c>
      <c r="F12" s="10">
        <v>8000</v>
      </c>
      <c r="G12" s="10">
        <f t="shared" ref="G12:G16" si="1">SUM(E12:F12)</f>
        <v>98000</v>
      </c>
      <c r="H12" s="11">
        <v>1</v>
      </c>
    </row>
    <row r="13" spans="1:9" ht="16.5" x14ac:dyDescent="0.25">
      <c r="A13" s="8">
        <v>3</v>
      </c>
      <c r="B13" s="9" t="s">
        <v>12</v>
      </c>
      <c r="C13" s="10">
        <v>1</v>
      </c>
      <c r="D13" s="10">
        <v>115000</v>
      </c>
      <c r="E13" s="10">
        <f t="shared" si="0"/>
        <v>115000</v>
      </c>
      <c r="F13" s="10">
        <v>8000</v>
      </c>
      <c r="G13" s="10">
        <f t="shared" si="1"/>
        <v>123000</v>
      </c>
      <c r="H13" s="11">
        <v>1</v>
      </c>
    </row>
    <row r="14" spans="1:9" ht="16.5" x14ac:dyDescent="0.25">
      <c r="A14" s="8">
        <v>4</v>
      </c>
      <c r="B14" s="9" t="s">
        <v>13</v>
      </c>
      <c r="C14" s="10">
        <v>7</v>
      </c>
      <c r="D14" s="10">
        <v>130000</v>
      </c>
      <c r="E14" s="10">
        <f t="shared" si="0"/>
        <v>910000</v>
      </c>
      <c r="F14" s="10">
        <v>56000</v>
      </c>
      <c r="G14" s="10">
        <f t="shared" si="1"/>
        <v>966000</v>
      </c>
      <c r="H14" s="11">
        <v>10</v>
      </c>
    </row>
    <row r="15" spans="1:9" ht="16.5" x14ac:dyDescent="0.25">
      <c r="A15" s="8">
        <v>5</v>
      </c>
      <c r="B15" s="9" t="s">
        <v>14</v>
      </c>
      <c r="C15" s="10">
        <v>1</v>
      </c>
      <c r="D15" s="10">
        <v>105000</v>
      </c>
      <c r="E15" s="10">
        <f t="shared" si="0"/>
        <v>105000</v>
      </c>
      <c r="F15" s="10">
        <v>8000</v>
      </c>
      <c r="G15" s="10">
        <f t="shared" si="1"/>
        <v>113000</v>
      </c>
      <c r="H15" s="11">
        <v>1</v>
      </c>
    </row>
    <row r="16" spans="1:9" ht="16.5" x14ac:dyDescent="0.25">
      <c r="A16" s="8">
        <v>6</v>
      </c>
      <c r="B16" s="9" t="s">
        <v>15</v>
      </c>
      <c r="C16" s="10">
        <v>0.5</v>
      </c>
      <c r="D16" s="10">
        <v>105000</v>
      </c>
      <c r="E16" s="10">
        <f t="shared" si="0"/>
        <v>52500</v>
      </c>
      <c r="F16" s="10">
        <v>4000</v>
      </c>
      <c r="G16" s="10">
        <f t="shared" si="1"/>
        <v>56500</v>
      </c>
      <c r="H16" s="11">
        <v>1</v>
      </c>
    </row>
    <row r="17" spans="1:8" x14ac:dyDescent="0.25">
      <c r="A17" s="20"/>
      <c r="B17" s="22" t="s">
        <v>8</v>
      </c>
      <c r="C17" s="24">
        <f t="shared" ref="C17:H17" si="2">SUM(C11:C16)</f>
        <v>11.25</v>
      </c>
      <c r="D17" s="24">
        <f t="shared" si="2"/>
        <v>725000</v>
      </c>
      <c r="E17" s="26">
        <f t="shared" si="2"/>
        <v>1422500</v>
      </c>
      <c r="F17" s="24">
        <f t="shared" si="2"/>
        <v>92000</v>
      </c>
      <c r="G17" s="26">
        <f t="shared" si="2"/>
        <v>1514500</v>
      </c>
      <c r="H17" s="14">
        <f t="shared" si="2"/>
        <v>15</v>
      </c>
    </row>
    <row r="18" spans="1:8" ht="15.75" thickBot="1" x14ac:dyDescent="0.3">
      <c r="A18" s="21"/>
      <c r="B18" s="23"/>
      <c r="C18" s="25"/>
      <c r="D18" s="25"/>
      <c r="E18" s="27"/>
      <c r="F18" s="25"/>
      <c r="G18" s="27"/>
      <c r="H18" s="15"/>
    </row>
    <row r="20" spans="1:8" x14ac:dyDescent="0.25">
      <c r="C20" s="16" t="s">
        <v>16</v>
      </c>
      <c r="D20" s="16"/>
      <c r="E20" s="16"/>
      <c r="F20" s="16"/>
      <c r="G20" s="16"/>
      <c r="H20" s="16"/>
    </row>
  </sheetData>
  <mergeCells count="13">
    <mergeCell ref="G1:H3"/>
    <mergeCell ref="H17:H18"/>
    <mergeCell ref="C20:H20"/>
    <mergeCell ref="A5:G6"/>
    <mergeCell ref="A7:I7"/>
    <mergeCell ref="A8:I8"/>
    <mergeCell ref="A17:A18"/>
    <mergeCell ref="B17:B18"/>
    <mergeCell ref="C17:C18"/>
    <mergeCell ref="D17:D18"/>
    <mergeCell ref="E17:E18"/>
    <mergeCell ref="F17:F18"/>
    <mergeCell ref="G17:G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VAVAcomp</dc:creator>
  <cp:lastModifiedBy>xXx170622</cp:lastModifiedBy>
  <dcterms:created xsi:type="dcterms:W3CDTF">2022-11-15T14:17:43Z</dcterms:created>
  <dcterms:modified xsi:type="dcterms:W3CDTF">2022-11-22T15:12:54Z</dcterms:modified>
</cp:coreProperties>
</file>